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udy\Desktop\"/>
    </mc:Choice>
  </mc:AlternateContent>
  <bookViews>
    <workbookView xWindow="120" yWindow="75" windowWidth="19320" windowHeight="10140"/>
  </bookViews>
  <sheets>
    <sheet name="Risk Register" sheetId="127" r:id="rId1"/>
  </sheets>
  <definedNames>
    <definedName name="AAA">#REF!</definedName>
    <definedName name="amber">#REF!</definedName>
    <definedName name="Category">'Risk Register'!$N:$N</definedName>
    <definedName name="Chart2">#REF!</definedName>
    <definedName name="Description">'Risk Register'!$C:$C</definedName>
    <definedName name="green">#REF!</definedName>
    <definedName name="HDFL">#REF!</definedName>
    <definedName name="HH">#REF!</definedName>
    <definedName name="hhhh">#REF!</definedName>
    <definedName name="HL">#REF!</definedName>
    <definedName name="HLG">#REF!</definedName>
    <definedName name="HLO">#REF!</definedName>
    <definedName name="HM">#REF!</definedName>
    <definedName name="HPOC">#REF!</definedName>
    <definedName name="HPOM">#REF!</definedName>
    <definedName name="HPOP">#REF!</definedName>
    <definedName name="HTS">#REF!</definedName>
    <definedName name="HVH">#REF!</definedName>
    <definedName name="HVL">#REF!</definedName>
    <definedName name="LDFL">#REF!</definedName>
    <definedName name="LH">#REF!</definedName>
    <definedName name="LL">#REF!</definedName>
    <definedName name="LLG">#REF!</definedName>
    <definedName name="LLO">#REF!</definedName>
    <definedName name="LM">#REF!</definedName>
    <definedName name="LPOC">#REF!</definedName>
    <definedName name="LPOM">#REF!</definedName>
    <definedName name="LPOP">#REF!</definedName>
    <definedName name="LTS">#REF!</definedName>
    <definedName name="LVH">#REF!</definedName>
    <definedName name="LVL">#REF!</definedName>
    <definedName name="MDFL">#REF!</definedName>
    <definedName name="MH">#REF!</definedName>
    <definedName name="ML">#REF!</definedName>
    <definedName name="MLG">#REF!</definedName>
    <definedName name="MLO">#REF!</definedName>
    <definedName name="MM">#REF!</definedName>
    <definedName name="MPOC">#REF!</definedName>
    <definedName name="MPOM">#REF!</definedName>
    <definedName name="MPOP">#REF!</definedName>
    <definedName name="MTS">#REF!</definedName>
    <definedName name="MVH">#REF!</definedName>
    <definedName name="MVL">#REF!</definedName>
    <definedName name="oHH">#REF!</definedName>
    <definedName name="oHL">#REF!</definedName>
    <definedName name="oHM">#REF!</definedName>
    <definedName name="oHVH">#REF!</definedName>
    <definedName name="oHVL">#REF!</definedName>
    <definedName name="oLH">#REF!</definedName>
    <definedName name="oLL">#REF!</definedName>
    <definedName name="oLM">#REF!</definedName>
    <definedName name="oLVH">#REF!</definedName>
    <definedName name="oLVL">#REF!</definedName>
    <definedName name="oMH">#REF!</definedName>
    <definedName name="oML">#REF!</definedName>
    <definedName name="oMM">#REF!</definedName>
    <definedName name="oMVH">#REF!</definedName>
    <definedName name="oMVL">#REF!</definedName>
    <definedName name="oVHH">#REF!</definedName>
    <definedName name="oVHL">#REF!</definedName>
    <definedName name="oVHM">#REF!</definedName>
    <definedName name="oVHVH">#REF!</definedName>
    <definedName name="oVHVL">#REF!</definedName>
    <definedName name="oVLH">#REF!</definedName>
    <definedName name="oVLL">#REF!</definedName>
    <definedName name="oVLM">#REF!</definedName>
    <definedName name="oVLVH">#REF!</definedName>
    <definedName name="oVLVL">#REF!</definedName>
    <definedName name="Phase">'Risk Register'!$R:$R</definedName>
    <definedName name="Post">'Risk Register'!$V:$V</definedName>
    <definedName name="red">#REF!</definedName>
    <definedName name="Ref">'Risk Register'!$B:$B</definedName>
    <definedName name="T">#REF!</definedName>
    <definedName name="Threat">'Risk Register'!$A:$A</definedName>
    <definedName name="Total">'Risk Register'!$U:$U</definedName>
    <definedName name="Trend">'Risk Register'!$D:$D</definedName>
    <definedName name="TX">#REF!</definedName>
    <definedName name="VHDFL">#REF!</definedName>
    <definedName name="VHH">#REF!</definedName>
    <definedName name="VHL">#REF!</definedName>
    <definedName name="VHLG">#REF!</definedName>
    <definedName name="VHLO">#REF!</definedName>
    <definedName name="VHM">#REF!</definedName>
    <definedName name="VHPOC">#REF!</definedName>
    <definedName name="VHPOM">#REF!</definedName>
    <definedName name="VHPOP">#REF!</definedName>
    <definedName name="VHTS">#REF!</definedName>
    <definedName name="VHVH">#REF!</definedName>
    <definedName name="VHVL">#REF!</definedName>
    <definedName name="VLDFL">#REF!</definedName>
    <definedName name="VLH">#REF!</definedName>
    <definedName name="VLL">#REF!</definedName>
    <definedName name="VLLG">#REF!</definedName>
    <definedName name="VLLO">#REF!</definedName>
    <definedName name="VLM">#REF!</definedName>
    <definedName name="VLPOC">#REF!</definedName>
    <definedName name="VLPOM">#REF!</definedName>
    <definedName name="VLPOP">#REF!</definedName>
    <definedName name="VLTS">#REF!</definedName>
    <definedName name="VLVH">#REF!</definedName>
    <definedName name="VLVL">#REF!</definedName>
    <definedName name="xx">#REF!</definedName>
  </definedNames>
  <calcPr calcId="152511"/>
</workbook>
</file>

<file path=xl/calcChain.xml><?xml version="1.0" encoding="utf-8"?>
<calcChain xmlns="http://schemas.openxmlformats.org/spreadsheetml/2006/main">
  <c r="U12" i="127" l="1"/>
  <c r="V12" i="127"/>
  <c r="V10" i="127" l="1"/>
  <c r="V2" i="127"/>
  <c r="V3" i="127"/>
  <c r="V4" i="127"/>
  <c r="V5" i="127"/>
  <c r="V6" i="127"/>
  <c r="V7" i="127"/>
  <c r="V8" i="127"/>
  <c r="V9" i="127"/>
  <c r="V11" i="127"/>
  <c r="U10" i="127"/>
  <c r="U2" i="127"/>
  <c r="U3" i="127"/>
  <c r="U4" i="127"/>
  <c r="U5" i="127"/>
  <c r="U6" i="127"/>
  <c r="U7" i="127"/>
  <c r="U8" i="127"/>
  <c r="U9" i="127"/>
  <c r="U11" i="127"/>
</calcChain>
</file>

<file path=xl/comments1.xml><?xml version="1.0" encoding="utf-8"?>
<comments xmlns="http://schemas.openxmlformats.org/spreadsheetml/2006/main">
  <authors>
    <author>M215207</author>
  </authors>
  <commentList>
    <comment ref="A1" authorId="0" shapeId="0">
      <text>
        <r>
          <rPr>
            <sz val="10"/>
            <color indexed="81"/>
            <rFont val="Tahoma"/>
            <family val="2"/>
          </rPr>
          <t>Threat or Opportunity</t>
        </r>
      </text>
    </comment>
    <comment ref="B1" authorId="0" shapeId="0">
      <text>
        <r>
          <rPr>
            <sz val="10"/>
            <color indexed="81"/>
            <rFont val="Tahoma"/>
            <family val="2"/>
          </rPr>
          <t>Risk Reference Number used on charts</t>
        </r>
      </text>
    </comment>
    <comment ref="C1" authorId="0" shapeId="0">
      <text>
        <r>
          <rPr>
            <sz val="10"/>
            <color indexed="81"/>
            <rFont val="Tahoma"/>
            <family val="2"/>
          </rPr>
          <t xml:space="preserve">Description of the risk and its anticipated effect e.g. some risk leading to a 6 month delay </t>
        </r>
      </text>
    </comment>
    <comment ref="D1" authorId="0" shapeId="0">
      <text>
        <r>
          <rPr>
            <sz val="10"/>
            <color indexed="81"/>
            <rFont val="Tahoma"/>
            <family val="2"/>
          </rPr>
          <t>This is an indicator of the expected movement of a risk:
*  Rising would indicate that the gross risk is rising faster than our action plan is able to mitigate the effects of the risk
*  Static means either the risk is not moving or the risk could be increasing but the mitigation plan is responding to keep the effect the same
*  Falling means the net risk is falling either as a result of the action plan or the risk itself being lower</t>
        </r>
      </text>
    </comment>
    <comment ref="E1" authorId="0" shapeId="0">
      <text>
        <r>
          <rPr>
            <sz val="10"/>
            <color indexed="81"/>
            <rFont val="Tahoma"/>
            <family val="2"/>
          </rPr>
          <t>Assessment of the impact without any mitigation actions or controls.   The highest of the Financial impact  &amp; Reputational impact is used to determine the risk score</t>
        </r>
      </text>
    </comment>
    <comment ref="F1" authorId="0" shapeId="0">
      <text>
        <r>
          <rPr>
            <sz val="10"/>
            <color indexed="81"/>
            <rFont val="Tahoma"/>
            <family val="2"/>
          </rPr>
          <t>Assessment of the likelihood without any mitigation actions or controls.
VL &lt;30%
L 30 - 50
M 50 - 70
H 70 - 90
VH &gt;90%</t>
        </r>
      </text>
    </comment>
    <comment ref="G1" authorId="0" shapeId="0">
      <text>
        <r>
          <rPr>
            <sz val="10"/>
            <color indexed="81"/>
            <rFont val="Tahoma"/>
            <family val="2"/>
          </rPr>
          <t>A - AVOID - A risk that is unacceptable and must to be eliminated.
T - TRANSFER - remove the risk by making someone else accountable for its management through contracts or financial measures such as insurance.
R - MITIGATE - Lessen the likelihood or impact of the risk. This would include preventative and mitigation measures.
A - ACCEPT - Accept the risk as being either an Opportunity worth pursuing or a threat with an acceptable impact and/or likelihood such that no further action is needed or possible.</t>
        </r>
      </text>
    </comment>
    <comment ref="H1" authorId="0" shapeId="0">
      <text>
        <r>
          <rPr>
            <sz val="10"/>
            <color indexed="81"/>
            <rFont val="Tahoma"/>
            <family val="2"/>
          </rPr>
          <t xml:space="preserve">The likelihood with the current controls being applied successfully. </t>
        </r>
      </text>
    </comment>
    <comment ref="I1" authorId="0" shapeId="0">
      <text>
        <r>
          <rPr>
            <sz val="10"/>
            <color indexed="81"/>
            <rFont val="Tahoma"/>
            <family val="2"/>
          </rPr>
          <t xml:space="preserve">The impact with the current controls being applied successfully. </t>
        </r>
      </text>
    </comment>
    <comment ref="J1" authorId="0" shapeId="0">
      <text>
        <r>
          <rPr>
            <sz val="10"/>
            <color indexed="81"/>
            <rFont val="Tahoma"/>
            <family val="2"/>
          </rPr>
          <t>Specific measures or BAU processes in place to manage risk to acceptable level.  Detail should be sufficient to enable the plan to be auditable</t>
        </r>
      </text>
    </comment>
    <comment ref="K1" authorId="0" shapeId="0">
      <text>
        <r>
          <rPr>
            <sz val="10"/>
            <color indexed="81"/>
            <rFont val="Tahoma"/>
            <family val="2"/>
          </rPr>
          <t>Owner(s) of the specific actions.  Ideally this should be a named member of the Team or a specific department/team.  Wherever possible the use of the collective 'SMT' should be avoided/minimised</t>
        </r>
      </text>
    </comment>
    <comment ref="L1" authorId="0" shapeId="0">
      <text>
        <r>
          <rPr>
            <sz val="10"/>
            <color indexed="81"/>
            <rFont val="Tahoma"/>
            <family val="2"/>
          </rPr>
          <t>Comments</t>
        </r>
      </text>
    </comment>
    <comment ref="M1" authorId="0" shapeId="0">
      <text>
        <r>
          <rPr>
            <sz val="10"/>
            <color indexed="81"/>
            <rFont val="Tahoma"/>
            <family val="2"/>
          </rPr>
          <t>R&amp;D taxonomy number (6-10)</t>
        </r>
      </text>
    </comment>
    <comment ref="N1" authorId="0" shapeId="0">
      <text>
        <r>
          <rPr>
            <sz val="10"/>
            <color indexed="81"/>
            <rFont val="Tahoma"/>
            <family val="2"/>
          </rPr>
          <t>R&amp;D Risk Sub-Category aligned to 5Rs, CMC, Operational &amp; Other</t>
        </r>
      </text>
    </comment>
    <comment ref="O1" authorId="0" shapeId="0">
      <text>
        <r>
          <rPr>
            <sz val="10"/>
            <color indexed="81"/>
            <rFont val="Tahoma"/>
            <family val="2"/>
          </rPr>
          <t>If applicable the Top risk number - allocated by Group Finance</t>
        </r>
      </text>
    </comment>
    <comment ref="P1" authorId="0" shapeId="0">
      <text>
        <r>
          <rPr>
            <sz val="10"/>
            <color indexed="81"/>
            <rFont val="Tahoma"/>
            <family val="2"/>
          </rPr>
          <t>Project  code</t>
        </r>
      </text>
    </comment>
    <comment ref="Q1" authorId="0" shapeId="0">
      <text>
        <r>
          <rPr>
            <sz val="10"/>
            <color indexed="81"/>
            <rFont val="Tahoma"/>
            <family val="2"/>
          </rPr>
          <t>Primary Indication</t>
        </r>
      </text>
    </comment>
    <comment ref="R1" authorId="0" shapeId="0">
      <text>
        <r>
          <rPr>
            <sz val="10"/>
            <color indexed="81"/>
            <rFont val="Tahoma"/>
            <family val="2"/>
          </rPr>
          <t>Development Phase impacted if the risk occurs</t>
        </r>
      </text>
    </comment>
    <comment ref="S1" authorId="0" shapeId="0">
      <text>
        <r>
          <rPr>
            <sz val="10"/>
            <color indexed="81"/>
            <rFont val="Tahoma"/>
            <family val="2"/>
          </rPr>
          <t>Specific measures  to manage risk after it occurs.  Detail should be sufficient to enable the plan to be auditable</t>
        </r>
      </text>
    </comment>
    <comment ref="T1" authorId="0" shapeId="0">
      <text>
        <r>
          <rPr>
            <sz val="10"/>
            <color indexed="81"/>
            <rFont val="Tahoma"/>
            <family val="2"/>
          </rPr>
          <t>Date by when action will be completed, where appropriate this can be 'on-going'</t>
        </r>
      </text>
    </comment>
    <comment ref="U1" authorId="0" shapeId="0">
      <text>
        <r>
          <rPr>
            <sz val="10"/>
            <color indexed="81"/>
            <rFont val="Tahoma"/>
            <family val="2"/>
          </rPr>
          <t>To Sort Data:
Click inside Table &amp; select Data /Sort on the main toolbar ribbon. OK</t>
        </r>
      </text>
    </comment>
    <comment ref="V1" authorId="0" shapeId="0">
      <text>
        <r>
          <rPr>
            <sz val="10"/>
            <color indexed="81"/>
            <rFont val="Tahoma"/>
            <family val="2"/>
          </rPr>
          <t>To Sort Data:
Click inside Table &amp; select Data /Sort on the main toolbar ribbon. OK</t>
        </r>
      </text>
    </comment>
  </commentList>
</comments>
</file>

<file path=xl/sharedStrings.xml><?xml version="1.0" encoding="utf-8"?>
<sst xmlns="http://schemas.openxmlformats.org/spreadsheetml/2006/main" count="88" uniqueCount="41">
  <si>
    <t>VH</t>
  </si>
  <si>
    <t>H</t>
  </si>
  <si>
    <t>M</t>
  </si>
  <si>
    <t>L</t>
  </si>
  <si>
    <t>VL</t>
  </si>
  <si>
    <t>Threat or Opportunity</t>
  </si>
  <si>
    <t>Ref No.</t>
  </si>
  <si>
    <t>Key Risk Description</t>
  </si>
  <si>
    <t>Trend</t>
  </si>
  <si>
    <t>Gross Likelihood</t>
  </si>
  <si>
    <t>Strategy</t>
  </si>
  <si>
    <t>Net Likelihood</t>
  </si>
  <si>
    <t>Mitigation Plan (Risk Response)</t>
  </si>
  <si>
    <t>Person Responsible</t>
  </si>
  <si>
    <t>Status /Comment</t>
  </si>
  <si>
    <t>Risk Category</t>
  </si>
  <si>
    <t>Top Risk CY</t>
  </si>
  <si>
    <t>Project Code</t>
  </si>
  <si>
    <t>Indication</t>
  </si>
  <si>
    <t>Phase at risk</t>
  </si>
  <si>
    <t>Contingency Plan</t>
  </si>
  <si>
    <t>Next Review Date</t>
  </si>
  <si>
    <t>Pre</t>
  </si>
  <si>
    <t>Post</t>
  </si>
  <si>
    <t>T</t>
  </si>
  <si>
    <t>Mitigate</t>
  </si>
  <si>
    <t>Risk 2</t>
  </si>
  <si>
    <t>Risk 3</t>
  </si>
  <si>
    <t>Risk 4</t>
  </si>
  <si>
    <t>Risk 5</t>
  </si>
  <si>
    <t>Risk 6</t>
  </si>
  <si>
    <t>Risk 7</t>
  </si>
  <si>
    <t>Risk 8</t>
  </si>
  <si>
    <t>Risk 9</t>
  </si>
  <si>
    <t>Risk 10</t>
  </si>
  <si>
    <t>Risk 1</t>
  </si>
  <si>
    <t>O</t>
  </si>
  <si>
    <t>Risk Taxonomy</t>
  </si>
  <si>
    <t>Gross Impact</t>
  </si>
  <si>
    <t>Net Impact</t>
  </si>
  <si>
    <t>sort on columns U or V to order ascending /descending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</si>
</sst>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0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3">
    <xf numFmtId="0" fontId="0" fillId="0" borderId="0" xfId="0"/>
    <xf numFmtId="0" fontId="2" fillId="0" borderId="0" xfId="1" applyBorder="1"/>
    <xf numFmtId="0" fontId="2" fillId="0" borderId="0" xfId="1" applyAlignment="1">
      <alignment vertical="top" wrapText="1"/>
    </xf>
    <xf numFmtId="1" fontId="2" fillId="0" borderId="0" xfId="1" applyNumberFormat="1" applyBorder="1" applyAlignment="1">
      <alignment horizontal="center" vertical="center" textRotation="180" wrapText="1"/>
    </xf>
    <xf numFmtId="0" fontId="2" fillId="0" borderId="0" xfId="1" applyBorder="1" applyAlignment="1">
      <alignment vertical="top" wrapText="1"/>
    </xf>
    <xf numFmtId="0" fontId="2" fillId="0" borderId="0" xfId="1" applyBorder="1" applyAlignment="1">
      <alignment horizontal="center" vertical="center" textRotation="180" wrapText="1"/>
    </xf>
    <xf numFmtId="0" fontId="2" fillId="0" borderId="0" xfId="1"/>
    <xf numFmtId="0" fontId="2" fillId="0" borderId="0" xfId="1" applyBorder="1" applyAlignment="1">
      <alignment vertical="top"/>
    </xf>
    <xf numFmtId="0" fontId="2" fillId="0" borderId="0" xfId="1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textRotation="180" wrapText="1"/>
    </xf>
    <xf numFmtId="0" fontId="0" fillId="0" borderId="0" xfId="0" applyAlignment="1">
      <alignment horizontal="center" vertical="center" textRotation="180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textRotation="180"/>
    </xf>
    <xf numFmtId="1" fontId="2" fillId="0" borderId="0" xfId="1" applyNumberFormat="1" applyFill="1" applyAlignment="1">
      <alignment horizontal="center" vertical="center" textRotation="180" wrapText="1"/>
    </xf>
    <xf numFmtId="0" fontId="2" fillId="0" borderId="0" xfId="1" applyFill="1" applyAlignment="1">
      <alignment vertical="top" wrapText="1"/>
    </xf>
    <xf numFmtId="0" fontId="2" fillId="0" borderId="0" xfId="1" applyFill="1" applyAlignment="1">
      <alignment horizontal="center" vertical="top" wrapText="1"/>
    </xf>
    <xf numFmtId="0" fontId="2" fillId="0" borderId="0" xfId="1" applyFill="1" applyAlignment="1">
      <alignment vertical="top"/>
    </xf>
    <xf numFmtId="0" fontId="0" fillId="0" borderId="0" xfId="0" applyAlignment="1">
      <alignment wrapText="1"/>
    </xf>
    <xf numFmtId="0" fontId="2" fillId="0" borderId="0" xfId="1" applyFill="1" applyAlignment="1">
      <alignment horizontal="center" vertical="center" textRotation="180" wrapText="1"/>
    </xf>
    <xf numFmtId="0" fontId="0" fillId="0" borderId="0" xfId="0" applyNumberFormat="1" applyAlignment="1">
      <alignment vertical="top" wrapText="1"/>
    </xf>
  </cellXfs>
  <cellStyles count="44">
    <cellStyle name="Normal" xfId="0" builtinId="0"/>
    <cellStyle name="Normal 10" xfId="2"/>
    <cellStyle name="Normal 10 2" xfId="3"/>
    <cellStyle name="Normal 11" xfId="4"/>
    <cellStyle name="Normal 11 2" xfId="5"/>
    <cellStyle name="Normal 12" xfId="6"/>
    <cellStyle name="Normal 12 2" xfId="7"/>
    <cellStyle name="Normal 13" xfId="8"/>
    <cellStyle name="Normal 14" xfId="9"/>
    <cellStyle name="Normal 14 2" xfId="10"/>
    <cellStyle name="Normal 15" xfId="11"/>
    <cellStyle name="Normal 15 2" xfId="12"/>
    <cellStyle name="Normal 16" xfId="13"/>
    <cellStyle name="Normal 17" xfId="14"/>
    <cellStyle name="Normal 18" xfId="15"/>
    <cellStyle name="Normal 19" xfId="16"/>
    <cellStyle name="Normal 2" xfId="1"/>
    <cellStyle name="Normal 2 2" xfId="17"/>
    <cellStyle name="Normal 2 3" xfId="18"/>
    <cellStyle name="Normal 2 3 2" xfId="19"/>
    <cellStyle name="Normal 2 4" xfId="20"/>
    <cellStyle name="Normal 20" xfId="21"/>
    <cellStyle name="Normal 21" xfId="22"/>
    <cellStyle name="Normal 22" xfId="23"/>
    <cellStyle name="Normal 23" xfId="24"/>
    <cellStyle name="Normal 3" xfId="25"/>
    <cellStyle name="Normal 3 2" xfId="26"/>
    <cellStyle name="Normal 4" xfId="27"/>
    <cellStyle name="Normal 5" xfId="28"/>
    <cellStyle name="Normal 5 2" xfId="29"/>
    <cellStyle name="Normal 6" xfId="30"/>
    <cellStyle name="Normal 6 2" xfId="31"/>
    <cellStyle name="Normal 7" xfId="32"/>
    <cellStyle name="Normal 7 2" xfId="33"/>
    <cellStyle name="Normal 8" xfId="34"/>
    <cellStyle name="Normal 8 2" xfId="35"/>
    <cellStyle name="Normal 8 2 2" xfId="36"/>
    <cellStyle name="Normal 8 2 2 2" xfId="37"/>
    <cellStyle name="Normal 8 2 3" xfId="38"/>
    <cellStyle name="Normal 8 3" xfId="39"/>
    <cellStyle name="Normal 9" xfId="40"/>
    <cellStyle name="Normal 9 2" xfId="41"/>
    <cellStyle name="Normal 9 2 2" xfId="42"/>
    <cellStyle name="Normal 9 3" xfId="43"/>
  </cellStyles>
  <dxfs count="3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numFmt numFmtId="0" formatCode="General"/>
      <alignment vertical="top" textRotation="0" wrapText="1" indent="0" justifyLastLine="0" shrinkToFit="0" readingOrder="0"/>
    </dxf>
    <dxf>
      <numFmt numFmtId="0" formatCode="General"/>
      <alignment vertical="top" textRotation="0" wrapText="1" indent="0" justifyLastLine="0" shrinkToFit="0" readingOrder="0"/>
    </dxf>
    <dxf>
      <alignment vertical="top" textRotation="0" wrapText="1" indent="0" justifyLastLine="0" shrinkToFit="0" readingOrder="0"/>
    </dxf>
    <dxf>
      <alignment vertical="top" textRotation="0" wrapText="1" indent="0" justifyLastLine="0" shrinkToFit="0" readingOrder="0"/>
    </dxf>
    <dxf>
      <alignment horizontal="general" vertical="top" textRotation="0" wrapText="1" relativeIndent="0" justifyLastLine="0" shrinkToFit="0" readingOrder="0"/>
    </dxf>
    <dxf>
      <alignment horizontal="general" vertical="top" textRotation="0" wrapText="0" relativeIndent="0" justifyLastLine="0" shrinkToFit="0" readingOrder="0"/>
    </dxf>
    <dxf>
      <alignment horizontal="general" vertical="top" textRotation="0" wrapText="0" relativeIndent="0" justifyLastLine="0" shrinkToFit="0" readingOrder="0"/>
    </dxf>
    <dxf>
      <alignment horizontal="general" vertical="top" textRotation="0" wrapText="0" relativeIndent="0" justifyLastLine="0" shrinkToFit="0" readingOrder="0"/>
    </dxf>
    <dxf>
      <alignment horizontal="general" vertical="top" textRotation="0" wrapText="1" relative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1" relativeIndent="0" justifyLastLine="0" shrinkToFit="0" readingOrder="0"/>
    </dxf>
    <dxf>
      <alignment horizontal="general" vertical="top" textRotation="0" wrapText="1" relativeIndent="0" justifyLastLine="0" shrinkToFit="0" readingOrder="0"/>
    </dxf>
    <dxf>
      <alignment horizontal="general" vertical="top" textRotation="0" wrapText="1" relativeIndent="0" justifyLastLine="0" shrinkToFit="0" readingOrder="0"/>
    </dxf>
    <dxf>
      <alignment horizontal="general" vertical="top" textRotation="0" wrapText="1" relativeIndent="0" justifyLastLine="0" shrinkToFit="0" readingOrder="0"/>
    </dxf>
    <dxf>
      <alignment horizontal="general" vertical="top" textRotation="0" wrapText="1" relativeIndent="0" justifyLastLine="0" shrinkToFit="0" readingOrder="0"/>
    </dxf>
    <dxf>
      <alignment horizontal="center" vertical="center" textRotation="180" wrapText="1" relativeIndent="0" justifyLastLine="0" shrinkToFit="0" readingOrder="0"/>
    </dxf>
    <dxf>
      <alignment horizontal="general" vertical="top" textRotation="0" wrapText="1" relativeIndent="0" justifyLastLine="0" shrinkToFit="0" readingOrder="0"/>
    </dxf>
    <dxf>
      <alignment horizontal="general" vertical="top" textRotation="0" wrapText="1" relativeIndent="0" justifyLastLine="0" shrinkToFit="0" readingOrder="0"/>
    </dxf>
    <dxf>
      <numFmt numFmtId="1" formatCode="0"/>
      <alignment horizontal="center" vertical="center" textRotation="180" wrapText="1" relativeIndent="0" justifyLastLine="0" shrinkToFit="0" readingOrder="0"/>
    </dxf>
    <dxf>
      <alignment horizontal="general" vertical="top" textRotation="0" wrapText="1" relative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</dxfs>
  <tableStyles count="0" defaultTableStyle="TableStyleMedium9" defaultPivotStyle="PivotStyleLight16"/>
  <colors>
    <mruColors>
      <color rgb="FF33CCCC"/>
      <color rgb="FFCCFFCC"/>
      <color rgb="FFCC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1" displayName="Table1" ref="A1:V12" totalsRowShown="0" headerRowDxfId="32" dataDxfId="31">
  <sortState ref="A2:V12">
    <sortCondition ref="U2:U12" customList="VHVH,HVH,VHH,MVH,HH,VHM,VHL,MH,HM,LVH,VLVH,VHVL,HL,MM,LH,HVL,ML,LM,VLH,MVL,LL,VLM,LVL,VLL,VLVL"/>
  </sortState>
  <tableColumns count="22">
    <tableColumn id="1" name="Threat or Opportunity" dataDxfId="30" dataCellStyle="Normal 2"/>
    <tableColumn id="2" name="Ref No." dataDxfId="29" dataCellStyle="Normal 2"/>
    <tableColumn id="3" name="Key Risk Description" dataDxfId="28" dataCellStyle="Normal 2"/>
    <tableColumn id="4" name="Trend" dataDxfId="27" dataCellStyle="Normal 2"/>
    <tableColumn id="5" name="Gross Impact" dataDxfId="26" dataCellStyle="Normal 2"/>
    <tableColumn id="7" name="Gross Likelihood" dataDxfId="25" dataCellStyle="Normal 2"/>
    <tableColumn id="8" name="Strategy" dataDxfId="24" dataCellStyle="Normal 2"/>
    <tableColumn id="9" name="Net Impact" dataDxfId="23" dataCellStyle="Normal 2"/>
    <tableColumn id="11" name="Net Likelihood" dataDxfId="22" dataCellStyle="Normal 2"/>
    <tableColumn id="12" name="Mitigation Plan (Risk Response)" dataDxfId="21" dataCellStyle="Normal 2"/>
    <tableColumn id="13" name="Person Responsible" dataDxfId="20" dataCellStyle="Normal 2"/>
    <tableColumn id="14" name="Status /Comment" dataDxfId="19" dataCellStyle="Normal 2"/>
    <tableColumn id="15" name="Risk Taxonomy" dataDxfId="18" dataCellStyle="Normal 2"/>
    <tableColumn id="16" name="Risk Category" dataDxfId="17" dataCellStyle="Normal 2"/>
    <tableColumn id="17" name="Top Risk CY" dataDxfId="16" dataCellStyle="Normal 2"/>
    <tableColumn id="18" name="Project Code" dataDxfId="15" dataCellStyle="Normal 2"/>
    <tableColumn id="19" name="Indication" dataDxfId="14" dataCellStyle="Normal 2"/>
    <tableColumn id="20" name="Phase at risk" dataDxfId="13" dataCellStyle="Normal 2"/>
    <tableColumn id="21" name="Contingency Plan" dataDxfId="12"/>
    <tableColumn id="22" name="Next Review Date" dataDxfId="11"/>
    <tableColumn id="23" name="Pre" dataDxfId="10">
      <calculatedColumnFormula>Table1[[#This Row],[Gross Impact]]&amp;Table1[[#This Row],[Gross Likelihood]]</calculatedColumnFormula>
    </tableColumn>
    <tableColumn id="24" name="Post" dataDxfId="9">
      <calculatedColumnFormula>Table1[[#This Row],[Net Impact]]&amp;Table1[[#This Row],[Net Likelihood]]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V12"/>
  <sheetViews>
    <sheetView tabSelected="1" workbookViewId="0">
      <selection activeCell="M13" sqref="M13"/>
    </sheetView>
  </sheetViews>
  <sheetFormatPr defaultRowHeight="15" x14ac:dyDescent="0.25"/>
  <cols>
    <col min="1" max="1" width="3.5703125" customWidth="1"/>
    <col min="2" max="2" width="4.7109375" customWidth="1"/>
    <col min="3" max="3" width="53.42578125" customWidth="1"/>
    <col min="4" max="4" width="4.140625" style="12" customWidth="1"/>
    <col min="5" max="5" width="8.85546875" customWidth="1"/>
    <col min="6" max="6" width="10.28515625" customWidth="1"/>
    <col min="7" max="7" width="3.85546875" style="15" customWidth="1"/>
    <col min="8" max="8" width="9.28515625" customWidth="1"/>
    <col min="9" max="9" width="10.42578125" customWidth="1"/>
    <col min="10" max="10" width="53.7109375" customWidth="1"/>
    <col min="11" max="11" width="12" customWidth="1"/>
    <col min="12" max="12" width="44.28515625" customWidth="1"/>
    <col min="13" max="13" width="11.42578125" style="12" customWidth="1"/>
    <col min="14" max="14" width="13.28515625" style="12" customWidth="1"/>
    <col min="15" max="15" width="8.7109375" style="12" customWidth="1"/>
    <col min="16" max="17" width="9.5703125" customWidth="1"/>
    <col min="18" max="18" width="20.28515625" style="12" customWidth="1"/>
    <col min="19" max="19" width="44" customWidth="1"/>
    <col min="20" max="20" width="12" customWidth="1"/>
    <col min="21" max="21" width="6.140625" customWidth="1"/>
    <col min="22" max="22" width="6" customWidth="1"/>
  </cols>
  <sheetData>
    <row r="1" spans="1:22" s="9" customFormat="1" ht="45.95" customHeight="1" x14ac:dyDescent="0.25">
      <c r="A1" s="10" t="s">
        <v>5</v>
      </c>
      <c r="B1" s="9" t="s">
        <v>6</v>
      </c>
      <c r="C1" s="9" t="s">
        <v>7</v>
      </c>
      <c r="D1" s="11" t="s">
        <v>8</v>
      </c>
      <c r="E1" s="9" t="s">
        <v>38</v>
      </c>
      <c r="F1" s="9" t="s">
        <v>9</v>
      </c>
      <c r="G1" s="10" t="s">
        <v>10</v>
      </c>
      <c r="H1" s="9" t="s">
        <v>39</v>
      </c>
      <c r="I1" s="9" t="s">
        <v>11</v>
      </c>
      <c r="J1" s="9" t="s">
        <v>12</v>
      </c>
      <c r="K1" s="9" t="s">
        <v>13</v>
      </c>
      <c r="L1" s="9" t="s">
        <v>14</v>
      </c>
      <c r="M1" s="14" t="s">
        <v>37</v>
      </c>
      <c r="N1" s="14" t="s">
        <v>15</v>
      </c>
      <c r="O1" s="14" t="s">
        <v>16</v>
      </c>
      <c r="P1" s="9" t="s">
        <v>17</v>
      </c>
      <c r="Q1" s="9" t="s">
        <v>18</v>
      </c>
      <c r="R1" s="14" t="s">
        <v>19</v>
      </c>
      <c r="S1" s="9" t="s">
        <v>20</v>
      </c>
      <c r="T1" s="9" t="s">
        <v>21</v>
      </c>
      <c r="U1" s="9" t="s">
        <v>22</v>
      </c>
      <c r="V1" s="9" t="s">
        <v>23</v>
      </c>
    </row>
    <row r="2" spans="1:22" s="13" customFormat="1" ht="41.25" x14ac:dyDescent="0.25">
      <c r="A2" s="1"/>
      <c r="B2" s="1">
        <v>2</v>
      </c>
      <c r="C2" s="2" t="s">
        <v>26</v>
      </c>
      <c r="D2" s="16">
        <v>0</v>
      </c>
      <c r="E2" s="4" t="s">
        <v>4</v>
      </c>
      <c r="F2" s="4" t="s">
        <v>0</v>
      </c>
      <c r="G2" s="5" t="s">
        <v>25</v>
      </c>
      <c r="H2" s="4" t="s">
        <v>4</v>
      </c>
      <c r="I2" s="4" t="s">
        <v>0</v>
      </c>
      <c r="J2" s="17"/>
      <c r="K2" s="17"/>
      <c r="L2" s="17"/>
      <c r="M2" s="18"/>
      <c r="N2" s="4"/>
      <c r="O2" s="19"/>
      <c r="P2" s="19"/>
      <c r="Q2" s="19"/>
      <c r="R2" s="17"/>
      <c r="S2" s="20" t="s">
        <v>40</v>
      </c>
      <c r="U2" s="13" t="str">
        <f>Table1[[#This Row],[Gross Impact]]&amp;Table1[[#This Row],[Gross Likelihood]]</f>
        <v>VLVH</v>
      </c>
      <c r="V2" s="13" t="str">
        <f>Table1[[#This Row],[Net Impact]]&amp;Table1[[#This Row],[Net Likelihood]]</f>
        <v>VLVH</v>
      </c>
    </row>
    <row r="3" spans="1:22" ht="41.25" x14ac:dyDescent="0.25">
      <c r="A3" s="1" t="s">
        <v>24</v>
      </c>
      <c r="B3" s="1">
        <v>3</v>
      </c>
      <c r="C3" s="2" t="s">
        <v>27</v>
      </c>
      <c r="D3" s="16">
        <v>1</v>
      </c>
      <c r="E3" s="4" t="s">
        <v>4</v>
      </c>
      <c r="F3" s="4" t="s">
        <v>0</v>
      </c>
      <c r="G3" s="5" t="s">
        <v>25</v>
      </c>
      <c r="H3" s="4" t="s">
        <v>4</v>
      </c>
      <c r="I3" s="4" t="s">
        <v>0</v>
      </c>
      <c r="J3" s="17"/>
      <c r="K3" s="17"/>
      <c r="L3" s="17"/>
      <c r="M3" s="18"/>
      <c r="N3" s="4"/>
      <c r="O3" s="19"/>
      <c r="P3" s="19"/>
      <c r="Q3" s="19"/>
      <c r="R3" s="17"/>
      <c r="S3" s="13"/>
      <c r="T3" s="13"/>
      <c r="U3" s="13" t="str">
        <f>Table1[[#This Row],[Gross Impact]]&amp;Table1[[#This Row],[Gross Likelihood]]</f>
        <v>VLVH</v>
      </c>
      <c r="V3" s="13" t="str">
        <f>Table1[[#This Row],[Net Impact]]&amp;Table1[[#This Row],[Net Likelihood]]</f>
        <v>VLVH</v>
      </c>
    </row>
    <row r="4" spans="1:22" ht="41.25" x14ac:dyDescent="0.25">
      <c r="A4" s="1" t="s">
        <v>24</v>
      </c>
      <c r="B4" s="1">
        <v>4</v>
      </c>
      <c r="C4" s="2" t="s">
        <v>28</v>
      </c>
      <c r="D4" s="16">
        <v>-1</v>
      </c>
      <c r="E4" s="17" t="s">
        <v>0</v>
      </c>
      <c r="F4" s="17" t="s">
        <v>4</v>
      </c>
      <c r="G4" s="5" t="s">
        <v>25</v>
      </c>
      <c r="H4" s="17" t="s">
        <v>0</v>
      </c>
      <c r="I4" s="17" t="s">
        <v>4</v>
      </c>
      <c r="J4" s="17"/>
      <c r="K4" s="17"/>
      <c r="L4" s="17"/>
      <c r="M4" s="18"/>
      <c r="N4" s="17"/>
      <c r="O4" s="19"/>
      <c r="P4" s="19"/>
      <c r="Q4" s="19"/>
      <c r="R4" s="17"/>
      <c r="S4" s="13"/>
      <c r="T4" s="13"/>
      <c r="U4" s="13" t="str">
        <f>Table1[[#This Row],[Gross Impact]]&amp;Table1[[#This Row],[Gross Likelihood]]</f>
        <v>VHVL</v>
      </c>
      <c r="V4" s="13" t="str">
        <f>Table1[[#This Row],[Net Impact]]&amp;Table1[[#This Row],[Net Likelihood]]</f>
        <v>VHVL</v>
      </c>
    </row>
    <row r="5" spans="1:22" ht="41.25" x14ac:dyDescent="0.25">
      <c r="A5" s="1" t="s">
        <v>24</v>
      </c>
      <c r="B5" s="1">
        <v>5</v>
      </c>
      <c r="C5" s="2" t="s">
        <v>29</v>
      </c>
      <c r="D5" s="16">
        <v>0</v>
      </c>
      <c r="E5" s="17" t="s">
        <v>0</v>
      </c>
      <c r="F5" s="17" t="s">
        <v>4</v>
      </c>
      <c r="G5" s="5" t="s">
        <v>25</v>
      </c>
      <c r="H5" s="17" t="s">
        <v>0</v>
      </c>
      <c r="I5" s="17" t="s">
        <v>4</v>
      </c>
      <c r="J5" s="17"/>
      <c r="K5" s="17"/>
      <c r="L5" s="17"/>
      <c r="M5" s="18"/>
      <c r="N5" s="17"/>
      <c r="O5" s="19"/>
      <c r="P5" s="19"/>
      <c r="Q5" s="19"/>
      <c r="R5" s="17"/>
      <c r="S5" s="13"/>
      <c r="T5" s="13"/>
      <c r="U5" s="13" t="str">
        <f>Table1[[#This Row],[Gross Impact]]&amp;Table1[[#This Row],[Gross Likelihood]]</f>
        <v>VHVL</v>
      </c>
      <c r="V5" s="13" t="str">
        <f>Table1[[#This Row],[Net Impact]]&amp;Table1[[#This Row],[Net Likelihood]]</f>
        <v>VHVL</v>
      </c>
    </row>
    <row r="6" spans="1:22" ht="41.25" x14ac:dyDescent="0.25">
      <c r="A6" s="1" t="s">
        <v>24</v>
      </c>
      <c r="B6" s="1">
        <v>6</v>
      </c>
      <c r="C6" s="2" t="s">
        <v>30</v>
      </c>
      <c r="D6" s="16">
        <v>0</v>
      </c>
      <c r="E6" s="17" t="s">
        <v>1</v>
      </c>
      <c r="F6" s="17" t="s">
        <v>3</v>
      </c>
      <c r="G6" s="5" t="s">
        <v>25</v>
      </c>
      <c r="H6" s="17" t="s">
        <v>1</v>
      </c>
      <c r="I6" s="17" t="s">
        <v>3</v>
      </c>
      <c r="J6" s="17"/>
      <c r="K6" s="17"/>
      <c r="L6" s="17"/>
      <c r="M6" s="18"/>
      <c r="N6" s="17"/>
      <c r="O6" s="19"/>
      <c r="P6" s="19"/>
      <c r="Q6" s="19"/>
      <c r="R6" s="17"/>
      <c r="S6" s="13"/>
      <c r="T6" s="13"/>
      <c r="U6" s="13" t="str">
        <f>Table1[[#This Row],[Gross Impact]]&amp;Table1[[#This Row],[Gross Likelihood]]</f>
        <v>HL</v>
      </c>
      <c r="V6" s="13" t="str">
        <f>Table1[[#This Row],[Net Impact]]&amp;Table1[[#This Row],[Net Likelihood]]</f>
        <v>HL</v>
      </c>
    </row>
    <row r="7" spans="1:22" ht="41.25" x14ac:dyDescent="0.25">
      <c r="A7" s="1" t="s">
        <v>24</v>
      </c>
      <c r="B7" s="1">
        <v>7</v>
      </c>
      <c r="C7" s="2" t="s">
        <v>31</v>
      </c>
      <c r="D7" s="16">
        <v>0</v>
      </c>
      <c r="E7" s="17" t="s">
        <v>1</v>
      </c>
      <c r="F7" s="17" t="s">
        <v>3</v>
      </c>
      <c r="G7" s="5" t="s">
        <v>25</v>
      </c>
      <c r="H7" s="17" t="s">
        <v>1</v>
      </c>
      <c r="I7" s="17" t="s">
        <v>3</v>
      </c>
      <c r="J7" s="17"/>
      <c r="K7" s="17"/>
      <c r="L7" s="17"/>
      <c r="M7" s="18"/>
      <c r="N7" s="17"/>
      <c r="O7" s="19"/>
      <c r="P7" s="19"/>
      <c r="Q7" s="19"/>
      <c r="R7" s="17"/>
      <c r="S7" s="13"/>
      <c r="T7" s="13"/>
      <c r="U7" s="13" t="str">
        <f>Table1[[#This Row],[Gross Impact]]&amp;Table1[[#This Row],[Gross Likelihood]]</f>
        <v>HL</v>
      </c>
      <c r="V7" s="13" t="str">
        <f>Table1[[#This Row],[Net Impact]]&amp;Table1[[#This Row],[Net Likelihood]]</f>
        <v>HL</v>
      </c>
    </row>
    <row r="8" spans="1:22" ht="41.25" x14ac:dyDescent="0.25">
      <c r="A8" s="1" t="s">
        <v>36</v>
      </c>
      <c r="B8" s="1">
        <v>8</v>
      </c>
      <c r="C8" s="2" t="s">
        <v>32</v>
      </c>
      <c r="D8" s="16">
        <v>1</v>
      </c>
      <c r="E8" s="17" t="s">
        <v>2</v>
      </c>
      <c r="F8" s="17" t="s">
        <v>2</v>
      </c>
      <c r="G8" s="5" t="s">
        <v>25</v>
      </c>
      <c r="H8" s="17" t="s">
        <v>2</v>
      </c>
      <c r="I8" s="17" t="s">
        <v>2</v>
      </c>
      <c r="J8" s="17"/>
      <c r="K8" s="17"/>
      <c r="L8" s="17"/>
      <c r="M8" s="18"/>
      <c r="N8" s="17"/>
      <c r="O8" s="19"/>
      <c r="P8" s="19"/>
      <c r="Q8" s="19"/>
      <c r="R8" s="17"/>
      <c r="S8" s="13"/>
      <c r="T8" s="13"/>
      <c r="U8" s="13" t="str">
        <f>Table1[[#This Row],[Gross Impact]]&amp;Table1[[#This Row],[Gross Likelihood]]</f>
        <v>MM</v>
      </c>
      <c r="V8" s="13" t="str">
        <f>Table1[[#This Row],[Net Impact]]&amp;Table1[[#This Row],[Net Likelihood]]</f>
        <v>MM</v>
      </c>
    </row>
    <row r="9" spans="1:22" ht="41.25" x14ac:dyDescent="0.25">
      <c r="A9" s="1" t="s">
        <v>24</v>
      </c>
      <c r="B9" s="1">
        <v>9</v>
      </c>
      <c r="C9" s="2" t="s">
        <v>33</v>
      </c>
      <c r="D9" s="16">
        <v>1</v>
      </c>
      <c r="E9" s="17" t="s">
        <v>2</v>
      </c>
      <c r="F9" s="17" t="s">
        <v>2</v>
      </c>
      <c r="G9" s="5" t="s">
        <v>25</v>
      </c>
      <c r="H9" s="17" t="s">
        <v>2</v>
      </c>
      <c r="I9" s="17" t="s">
        <v>2</v>
      </c>
      <c r="J9" s="17"/>
      <c r="K9" s="17"/>
      <c r="L9" s="17"/>
      <c r="M9" s="18"/>
      <c r="N9" s="17"/>
      <c r="O9" s="19"/>
      <c r="P9" s="19"/>
      <c r="Q9" s="19"/>
      <c r="R9" s="17"/>
      <c r="S9" s="13"/>
      <c r="T9" s="13"/>
      <c r="U9" s="13" t="str">
        <f>Table1[[#This Row],[Gross Impact]]&amp;Table1[[#This Row],[Gross Likelihood]]</f>
        <v>MM</v>
      </c>
      <c r="V9" s="13" t="str">
        <f>Table1[[#This Row],[Net Impact]]&amp;Table1[[#This Row],[Net Likelihood]]</f>
        <v>MM</v>
      </c>
    </row>
    <row r="10" spans="1:22" ht="41.25" x14ac:dyDescent="0.25">
      <c r="A10" s="1" t="s">
        <v>36</v>
      </c>
      <c r="B10" s="1">
        <v>1</v>
      </c>
      <c r="C10" s="2" t="s">
        <v>35</v>
      </c>
      <c r="D10" s="3">
        <v>1</v>
      </c>
      <c r="E10" s="4" t="s">
        <v>4</v>
      </c>
      <c r="F10" s="4" t="s">
        <v>3</v>
      </c>
      <c r="G10" s="5" t="s">
        <v>25</v>
      </c>
      <c r="H10" s="4" t="s">
        <v>4</v>
      </c>
      <c r="I10" s="4" t="s">
        <v>0</v>
      </c>
      <c r="J10" s="4"/>
      <c r="K10" s="4"/>
      <c r="L10" s="4"/>
      <c r="M10" s="6"/>
      <c r="N10" s="4"/>
      <c r="O10" s="7"/>
      <c r="P10" s="8"/>
      <c r="Q10" s="7"/>
      <c r="R10" s="4"/>
      <c r="S10" s="13"/>
      <c r="T10" s="13"/>
      <c r="U10" s="13" t="str">
        <f>Table1[[#This Row],[Gross Impact]]&amp;Table1[[#This Row],[Gross Likelihood]]</f>
        <v>VLL</v>
      </c>
      <c r="V10" s="13" t="str">
        <f>Table1[[#This Row],[Net Impact]]&amp;Table1[[#This Row],[Net Likelihood]]</f>
        <v>VLVH</v>
      </c>
    </row>
    <row r="11" spans="1:22" ht="41.25" x14ac:dyDescent="0.25">
      <c r="A11" s="1" t="s">
        <v>24</v>
      </c>
      <c r="B11" s="1">
        <v>10</v>
      </c>
      <c r="C11" s="2" t="s">
        <v>34</v>
      </c>
      <c r="D11" s="16"/>
      <c r="E11" s="17"/>
      <c r="F11" s="17"/>
      <c r="G11" s="5" t="s">
        <v>25</v>
      </c>
      <c r="H11" s="17"/>
      <c r="I11" s="17"/>
      <c r="J11" s="17"/>
      <c r="K11" s="17"/>
      <c r="L11" s="17"/>
      <c r="M11" s="18"/>
      <c r="N11" s="17"/>
      <c r="O11" s="19"/>
      <c r="P11" s="19"/>
      <c r="Q11" s="19"/>
      <c r="R11" s="17"/>
      <c r="S11" s="13"/>
      <c r="T11" s="13"/>
      <c r="U11" s="13" t="str">
        <f>Table1[[#This Row],[Gross Impact]]&amp;Table1[[#This Row],[Gross Likelihood]]</f>
        <v/>
      </c>
      <c r="V11" s="13" t="str">
        <f>Table1[[#This Row],[Net Impact]]&amp;Table1[[#This Row],[Net Likelihood]]</f>
        <v/>
      </c>
    </row>
    <row r="12" spans="1:22" x14ac:dyDescent="0.25">
      <c r="A12" s="17"/>
      <c r="B12" s="17"/>
      <c r="C12" s="17"/>
      <c r="D12" s="16"/>
      <c r="E12" s="17"/>
      <c r="F12" s="17"/>
      <c r="G12" s="21"/>
      <c r="H12" s="17"/>
      <c r="I12" s="17"/>
      <c r="J12" s="17"/>
      <c r="K12" s="17"/>
      <c r="L12" s="17"/>
      <c r="M12" s="18"/>
      <c r="N12" s="17"/>
      <c r="O12" s="19"/>
      <c r="P12" s="19"/>
      <c r="Q12" s="19"/>
      <c r="R12" s="17"/>
      <c r="S12" s="13"/>
      <c r="T12" s="13"/>
      <c r="U12" s="22" t="str">
        <f>Table1[[#This Row],[Gross Impact]]&amp;Table1[[#This Row],[Gross Likelihood]]</f>
        <v/>
      </c>
      <c r="V12" s="22" t="str">
        <f>Table1[[#This Row],[Net Impact]]&amp;Table1[[#This Row],[Net Likelihood]]</f>
        <v/>
      </c>
    </row>
  </sheetData>
  <conditionalFormatting sqref="E2:F1048576 H2:I1048576">
    <cfRule type="containsText" dxfId="8" priority="6" operator="containsText" text="L">
      <formula>NOT(ISERROR(SEARCH("L",E2)))</formula>
    </cfRule>
    <cfRule type="containsText" dxfId="7" priority="7" operator="containsText" text="M">
      <formula>NOT(ISERROR(SEARCH("M",E2)))</formula>
    </cfRule>
    <cfRule type="containsText" dxfId="6" priority="8" stopIfTrue="1" operator="containsText" text="H">
      <formula>NOT(ISERROR(SEARCH("H",E2)))</formula>
    </cfRule>
  </conditionalFormatting>
  <conditionalFormatting sqref="D1:D1048576">
    <cfRule type="iconSet" priority="5">
      <iconSet iconSet="3Arrows" showValue="0">
        <cfvo type="percent" val="0"/>
        <cfvo type="num" val="0"/>
        <cfvo type="num" val="1"/>
      </iconSet>
    </cfRule>
  </conditionalFormatting>
  <conditionalFormatting sqref="E2:F12 H2:I12">
    <cfRule type="containsText" dxfId="5" priority="2" operator="containsText" text="M">
      <formula>NOT(ISERROR(SEARCH("M",E2)))</formula>
    </cfRule>
    <cfRule type="containsText" dxfId="4" priority="3" operator="containsText" text="H">
      <formula>NOT(ISERROR(SEARCH("H",E2)))</formula>
    </cfRule>
    <cfRule type="containsText" dxfId="3" priority="4" operator="containsText" text="L">
      <formula>NOT(ISERROR(SEARCH("L",E2)))</formula>
    </cfRule>
  </conditionalFormatting>
  <conditionalFormatting sqref="D2:D12">
    <cfRule type="iconSet" priority="86">
      <iconSet iconSet="3Arrows" showValue="0">
        <cfvo type="percent" val="0"/>
        <cfvo type="num" val="0"/>
        <cfvo type="num" val="1"/>
      </iconSet>
    </cfRule>
  </conditionalFormatting>
  <dataValidations count="8">
    <dataValidation type="list" allowBlank="1" showInputMessage="1" showErrorMessage="1" promptTitle="1 Rising;0 Static;-1 Falling" prompt=" " sqref="D2:D11">
      <formula1>"1,0,-1"</formula1>
    </dataValidation>
    <dataValidation type="list" allowBlank="1" showInputMessage="1" showErrorMessage="1" sqref="G2:G11">
      <formula1>"Avoid, Transfer, Mitigate, Accept, Exploit, Share, Enhance "</formula1>
    </dataValidation>
    <dataValidation allowBlank="1" showInputMessage="1" sqref="S1:XFD1 O1:Q1 A1:L1"/>
    <dataValidation type="list" allowBlank="1" showInputMessage="1" showErrorMessage="1" sqref="G12:G1048576">
      <formula1>"Avoid , Transfer, Mitigate, Accept, Exploit, Share, Enhance"</formula1>
    </dataValidation>
    <dataValidation type="list" allowBlank="1" showInputMessage="1" showErrorMessage="1" sqref="D12:D1048576">
      <formula1>"1,0,-1"</formula1>
    </dataValidation>
    <dataValidation type="list" allowBlank="1" showInputMessage="1" showErrorMessage="1" sqref="A2:A1048576">
      <formula1>"T,O"</formula1>
    </dataValidation>
    <dataValidation type="list" allowBlank="1" showInputMessage="1" showErrorMessage="1" sqref="H2:I1048576 E2:F1048576">
      <formula1>"VL,L,M,H,VH"</formula1>
    </dataValidation>
    <dataValidation type="list" allowBlank="1" showInputMessage="1" showErrorMessage="1" sqref="O2:O1048576">
      <formula1>"Yes,No"</formula1>
    </dataValidation>
  </dataValidations>
  <pageMargins left="0.7" right="0.7" top="0.75" bottom="0.75" header="0.3" footer="0.3"/>
  <pageSetup paperSize="9" orientation="portrait" verticalDpi="0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Risk Register</vt:lpstr>
      <vt:lpstr>Category</vt:lpstr>
      <vt:lpstr>Description</vt:lpstr>
      <vt:lpstr>Phase</vt:lpstr>
      <vt:lpstr>Post</vt:lpstr>
      <vt:lpstr>Ref</vt:lpstr>
      <vt:lpstr>Threat</vt:lpstr>
      <vt:lpstr>Total</vt:lpstr>
      <vt:lpstr>Trend</vt:lpstr>
    </vt:vector>
  </TitlesOfParts>
  <Company>AstraZeneca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M215207</dc:creator>
  <cp:lastModifiedBy>Study</cp:lastModifiedBy>
  <dcterms:created xsi:type="dcterms:W3CDTF">2013-01-17T07:58:24Z</dcterms:created>
  <dcterms:modified xsi:type="dcterms:W3CDTF">2016-11-23T14:50:36Z</dcterms:modified>
</cp:coreProperties>
</file>